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3er informe trimestral\"/>
    </mc:Choice>
  </mc:AlternateContent>
  <bookViews>
    <workbookView xWindow="0" yWindow="0" windowWidth="23040" windowHeight="9228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H12" i="1"/>
  <c r="E12" i="1"/>
  <c r="E10" i="1"/>
  <c r="H10" i="1" s="1"/>
  <c r="H8" i="1"/>
  <c r="E8" i="1"/>
  <c r="E6" i="1"/>
  <c r="H6" i="1" s="1"/>
  <c r="H16" i="1" l="1"/>
  <c r="E16" i="1"/>
</calcChain>
</file>

<file path=xl/sharedStrings.xml><?xml version="1.0" encoding="utf-8"?>
<sst xmlns="http://schemas.openxmlformats.org/spreadsheetml/2006/main" count="17" uniqueCount="17">
  <si>
    <t>Municipio de Silao de la Victoria
Estado Analítico del Ejercicio del Presupuesto de Egresos
Clasificación Ecónomica (Por Tipo de Gasto)
Del 1 de Enero AL 30 DE SEPTIEMBRE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</si>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</sst>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F6" sqref="F6:G12"/>
    </sheetView>
  </sheetViews>
  <sheetFormatPr baseColWidth="10" defaultColWidth="12" defaultRowHeight="10.199999999999999" x14ac:dyDescent="0.2"/>
  <cols>
    <col min="1" max="1" width="2.85546875" style="4" customWidth="1"/>
    <col min="2" max="2" width="47.71093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510694301.75</v>
      </c>
      <c r="D6" s="18">
        <v>23899347.93</v>
      </c>
      <c r="E6" s="18">
        <f>C6+D6</f>
        <v>534593649.68000001</v>
      </c>
      <c r="F6" s="18">
        <v>350429791.76999998</v>
      </c>
      <c r="G6" s="18">
        <v>329979580.66000003</v>
      </c>
      <c r="H6" s="18">
        <f>E6-F6</f>
        <v>184163857.91000003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90584670.170000002</v>
      </c>
      <c r="D8" s="18">
        <v>52435377.840000004</v>
      </c>
      <c r="E8" s="18">
        <f>C8+D8</f>
        <v>143020048.00999999</v>
      </c>
      <c r="F8" s="18">
        <v>68892610.659999996</v>
      </c>
      <c r="G8" s="18">
        <v>68873412.659999996</v>
      </c>
      <c r="H8" s="18">
        <f>E8-F8</f>
        <v>74127437.349999994</v>
      </c>
    </row>
    <row r="9" spans="1:8" x14ac:dyDescent="0.2">
      <c r="A9" s="15"/>
      <c r="B9" s="16"/>
      <c r="C9" s="18"/>
      <c r="D9" s="18"/>
      <c r="E9" s="18"/>
      <c r="F9" s="18"/>
      <c r="G9" s="18"/>
      <c r="H9" s="18"/>
    </row>
    <row r="10" spans="1:8" x14ac:dyDescent="0.2">
      <c r="A10" s="15"/>
      <c r="B10" s="16" t="s">
        <v>13</v>
      </c>
      <c r="C10" s="18">
        <v>3744000</v>
      </c>
      <c r="D10" s="18">
        <v>32000000</v>
      </c>
      <c r="E10" s="18">
        <f>C10+D10</f>
        <v>35744000</v>
      </c>
      <c r="F10" s="18">
        <v>34808000</v>
      </c>
      <c r="G10" s="18">
        <v>34808000</v>
      </c>
      <c r="H10" s="18">
        <f>E10-F10</f>
        <v>936000</v>
      </c>
    </row>
    <row r="11" spans="1:8" x14ac:dyDescent="0.2">
      <c r="A11" s="15"/>
      <c r="B11" s="16"/>
      <c r="C11" s="18"/>
      <c r="D11" s="18"/>
      <c r="E11" s="18"/>
      <c r="F11" s="18"/>
      <c r="G11" s="18"/>
      <c r="H11" s="18"/>
    </row>
    <row r="12" spans="1:8" x14ac:dyDescent="0.2">
      <c r="A12" s="15"/>
      <c r="B12" s="16" t="s">
        <v>14</v>
      </c>
      <c r="C12" s="18">
        <v>9877249.4199999999</v>
      </c>
      <c r="D12" s="18">
        <v>-2016333.59</v>
      </c>
      <c r="E12" s="18">
        <f>C12+D12</f>
        <v>7860915.8300000001</v>
      </c>
      <c r="F12" s="18">
        <v>2775549.76</v>
      </c>
      <c r="G12" s="18">
        <v>2775549.76</v>
      </c>
      <c r="H12" s="18">
        <f>E12-F12</f>
        <v>5085366.07</v>
      </c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">
      <c r="A15" s="19"/>
      <c r="B15" s="20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16</v>
      </c>
      <c r="C16" s="24">
        <f>SUM(C6+C8+C10+C12+C14)</f>
        <v>614900221.33999991</v>
      </c>
      <c r="D16" s="24">
        <f>SUM(D6+D8+D10+D12+D14)</f>
        <v>106318392.18000001</v>
      </c>
      <c r="E16" s="24">
        <f>SUM(E6+E8+E10+E12+E14)</f>
        <v>721218613.5200001</v>
      </c>
      <c r="F16" s="24">
        <f t="shared" ref="F16:H16" si="0">SUM(F6+F8+F10+F12+F14)</f>
        <v>456905952.18999994</v>
      </c>
      <c r="G16" s="24">
        <f t="shared" si="0"/>
        <v>436436543.08000004</v>
      </c>
      <c r="H16" s="24">
        <f t="shared" si="0"/>
        <v>264312661.33000001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dcterms:created xsi:type="dcterms:W3CDTF">2021-11-16T15:58:58Z</dcterms:created>
  <dcterms:modified xsi:type="dcterms:W3CDTF">2021-11-16T15:59:16Z</dcterms:modified>
</cp:coreProperties>
</file>